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Hlavička" sheetId="1" r:id="rId1"/>
    <sheet name="rozpočet příjmy" sheetId="2" r:id="rId2"/>
    <sheet name="rozpočet výdaje1" sheetId="3" r:id="rId3"/>
    <sheet name="rozpočet výdaje2" sheetId="4" r:id="rId4"/>
    <sheet name="rozpočet výdaje3 " sheetId="5" r:id="rId5"/>
  </sheets>
  <definedNames/>
  <calcPr fullCalcOnLoad="1"/>
</workbook>
</file>

<file path=xl/sharedStrings.xml><?xml version="1.0" encoding="utf-8"?>
<sst xmlns="http://schemas.openxmlformats.org/spreadsheetml/2006/main" count="206" uniqueCount="119">
  <si>
    <t>strana 1</t>
  </si>
  <si>
    <t>Činnost</t>
  </si>
  <si>
    <t>Odvětvové třídění</t>
  </si>
  <si>
    <t>Druhové třídění</t>
  </si>
  <si>
    <t>ZP</t>
  </si>
  <si>
    <t>ÚZ</t>
  </si>
  <si>
    <t>Název činnosti</t>
  </si>
  <si>
    <t>Plán</t>
  </si>
  <si>
    <t>Skutečnost</t>
  </si>
  <si>
    <t>Poznámka</t>
  </si>
  <si>
    <t>Všeob.pokl.správa</t>
  </si>
  <si>
    <t>Daň ze závislé činnosti</t>
  </si>
  <si>
    <t>Daň z příjmu fyzických osob</t>
  </si>
  <si>
    <t>Daň z příjmu právnických osob</t>
  </si>
  <si>
    <t>Daň z příjmu kapitálového výnosu</t>
  </si>
  <si>
    <t>DPH</t>
  </si>
  <si>
    <t>Poplatky ze psů</t>
  </si>
  <si>
    <t>Daň z nemovitostí</t>
  </si>
  <si>
    <t>Neinvestiční přijaté dotace</t>
  </si>
  <si>
    <t>Zemědělství</t>
  </si>
  <si>
    <t>Příjmy z pronájmu části pozemků</t>
  </si>
  <si>
    <t>Místní hospodářství</t>
  </si>
  <si>
    <t>Příjmy z pronájmu  části nemovitostí</t>
  </si>
  <si>
    <t>Pohřebnictví</t>
  </si>
  <si>
    <t>Poplatky z hrobů</t>
  </si>
  <si>
    <t>Příjmy za likvidaci odpadů</t>
  </si>
  <si>
    <t>Místní správa</t>
  </si>
  <si>
    <t>Příjmy z úroků</t>
  </si>
  <si>
    <t>Celkem příjmy</t>
  </si>
  <si>
    <t>strana 2</t>
  </si>
  <si>
    <t>Opravy a udržování</t>
  </si>
  <si>
    <t>Materiál</t>
  </si>
  <si>
    <t>Silnice</t>
  </si>
  <si>
    <t>Dohody OOV</t>
  </si>
  <si>
    <t>Nákup služeb</t>
  </si>
  <si>
    <t>Provoz veř.silnic</t>
  </si>
  <si>
    <t>Dopravní obslužnost</t>
  </si>
  <si>
    <t>Pitná voda</t>
  </si>
  <si>
    <t>Poradenské a právní služby</t>
  </si>
  <si>
    <t>Platby daní a poplatků</t>
  </si>
  <si>
    <t>Ostatní nákup dlouhod. Nehmot.majetku</t>
  </si>
  <si>
    <t>Odpadní vody</t>
  </si>
  <si>
    <t>Vodní toky</t>
  </si>
  <si>
    <t>Základní školy</t>
  </si>
  <si>
    <t>Neinvestiční náklady na žáky Kolín</t>
  </si>
  <si>
    <t>SPOZ</t>
  </si>
  <si>
    <t>Dárkové balíčky-životní jubileum</t>
  </si>
  <si>
    <t>Volný čas dětí</t>
  </si>
  <si>
    <t xml:space="preserve">Opravy a udržování </t>
  </si>
  <si>
    <t>Pohoštění</t>
  </si>
  <si>
    <t>Veřejné osvětlení</t>
  </si>
  <si>
    <t>Eletrická energie</t>
  </si>
  <si>
    <t>Výdej-převod na str.3</t>
  </si>
  <si>
    <t>strana 3</t>
  </si>
  <si>
    <t>převod ze strany2</t>
  </si>
  <si>
    <t>Komunální odpad</t>
  </si>
  <si>
    <t>Sběr a odvoz odpadu</t>
  </si>
  <si>
    <t>Veřejná zeleň</t>
  </si>
  <si>
    <t>Pohonné hmoty a maziva</t>
  </si>
  <si>
    <t>Hasiči</t>
  </si>
  <si>
    <t>Tisk a periodika</t>
  </si>
  <si>
    <t>Místní zast.orgány</t>
  </si>
  <si>
    <t>Odměny OOV</t>
  </si>
  <si>
    <t>Cestovné</t>
  </si>
  <si>
    <t>Činnost místní správy</t>
  </si>
  <si>
    <t>Platy zaměstnanců</t>
  </si>
  <si>
    <t>Pojistné soc.zabezpečení</t>
  </si>
  <si>
    <t>Pojistné zdravotní pojištění</t>
  </si>
  <si>
    <t>Zákonné úrazové pojištění</t>
  </si>
  <si>
    <t>Periodika,publikace,tisk</t>
  </si>
  <si>
    <t>DHIM</t>
  </si>
  <si>
    <t>Elektrická energie</t>
  </si>
  <si>
    <t>Služby pošt</t>
  </si>
  <si>
    <t>Služby telekomunikací</t>
  </si>
  <si>
    <t>Služby peněžních ústavů</t>
  </si>
  <si>
    <t>Služby zpracování dat</t>
  </si>
  <si>
    <t>Výdej-převod na str.4</t>
  </si>
  <si>
    <t>strana 4</t>
  </si>
  <si>
    <t>převod ze strany3</t>
  </si>
  <si>
    <t>26</t>
  </si>
  <si>
    <t>Neinvestiční náklady na žáky Uhl. Janovice</t>
  </si>
  <si>
    <t>opravy a udržování</t>
  </si>
  <si>
    <t>Příjmy z poskytování služeb</t>
  </si>
  <si>
    <t>Neinvestiční náklady školka Uhl. Janovice</t>
  </si>
  <si>
    <t>Předškolní zařízení</t>
  </si>
  <si>
    <t>Neinvestiční náklady školka Vavřinec</t>
  </si>
  <si>
    <t>Neinvestiční dotace</t>
  </si>
  <si>
    <t>pohoštění</t>
  </si>
  <si>
    <t>Ostatní osobní výdaje</t>
  </si>
  <si>
    <t>Služby školení</t>
  </si>
  <si>
    <t>Vnitřní obchod</t>
  </si>
  <si>
    <t>Správní poplatky</t>
  </si>
  <si>
    <t>Sběr a zpracování</t>
  </si>
  <si>
    <t>Nakládání z odpady</t>
  </si>
  <si>
    <t>Přijaté nekapitálové příspěvky</t>
  </si>
  <si>
    <t>Ost. záležitosti poz.komunikací</t>
  </si>
  <si>
    <t>Územní plánování</t>
  </si>
  <si>
    <t>Ochrana památek - obnova</t>
  </si>
  <si>
    <t>Ochrana památek - ostatní</t>
  </si>
  <si>
    <t>Územní plán</t>
  </si>
  <si>
    <t>Neinv. Transfery občanským sdružením</t>
  </si>
  <si>
    <t>Příjmy z prodeje zboží</t>
  </si>
  <si>
    <t>Příjmy z prodeje pozemků</t>
  </si>
  <si>
    <t>Nákup ostatních služeb</t>
  </si>
  <si>
    <t>Ostatní záležitosti kultury,cirkví</t>
  </si>
  <si>
    <t>Nákup materiálu</t>
  </si>
  <si>
    <t>Drobný hmotný majetek</t>
  </si>
  <si>
    <t>Nákup kolků</t>
  </si>
  <si>
    <t>Pojištění funkčně nesp.</t>
  </si>
  <si>
    <t>služby penežných ústavů</t>
  </si>
  <si>
    <t>Rozpočtové přijmy  2010</t>
  </si>
  <si>
    <t>Rozpočtové výdaje   2010</t>
  </si>
  <si>
    <t xml:space="preserve">  Obec Skvrňov</t>
  </si>
  <si>
    <t>Rozpočet příjmů a výdajů na rok 2010</t>
  </si>
  <si>
    <t>Na svém zasedání dne 27.11.2009  projednalo zastupitelstvo následující  návrh  rozpočtu  obce  Skvrňov   na  rok     2010</t>
  </si>
  <si>
    <r>
      <t xml:space="preserve">Rozpočet zveřejněn dne   </t>
    </r>
    <r>
      <rPr>
        <sz val="18"/>
        <rFont val="Times New Roman"/>
        <family val="1"/>
      </rPr>
      <t>7.12.2009</t>
    </r>
  </si>
  <si>
    <t>Rozpočet sejmut dne …………………………………………………</t>
  </si>
  <si>
    <t>Rozpočet projednán a schválen v zastupitelstvu obce dne……………</t>
  </si>
  <si>
    <t>Razítko obce a podpis starosty…………………………………………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</si>
</sst>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4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18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18" borderId="11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18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18" borderId="11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18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19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9" sqref="A19"/>
    </sheetView>
  </sheetViews>
  <sheetFormatPr defaultColWidth="9.140625" defaultRowHeight="12.75"/>
  <sheetData>
    <row r="1" ht="60.75">
      <c r="A1" s="37" t="s">
        <v>112</v>
      </c>
    </row>
    <row r="2" ht="60.75">
      <c r="A2" s="37"/>
    </row>
    <row r="3" ht="60.75">
      <c r="A3" s="37" t="s">
        <v>113</v>
      </c>
    </row>
    <row r="4" ht="60.75">
      <c r="A4" s="37"/>
    </row>
    <row r="5" ht="20.25">
      <c r="A5" s="38" t="s">
        <v>114</v>
      </c>
    </row>
    <row r="6" ht="20.25">
      <c r="A6" s="38"/>
    </row>
    <row r="7" ht="20.25">
      <c r="A7" s="38"/>
    </row>
    <row r="8" ht="20.25">
      <c r="A8" s="38"/>
    </row>
    <row r="9" ht="20.25">
      <c r="A9" s="38"/>
    </row>
    <row r="10" ht="20.25">
      <c r="A10" s="38"/>
    </row>
    <row r="11" ht="20.25">
      <c r="A11" s="38"/>
    </row>
    <row r="12" ht="20.25">
      <c r="A12" s="38"/>
    </row>
    <row r="13" ht="23.25">
      <c r="A13" s="38" t="s">
        <v>115</v>
      </c>
    </row>
    <row r="14" ht="20.25">
      <c r="A14" s="38"/>
    </row>
    <row r="15" ht="20.25">
      <c r="A15" s="38" t="s">
        <v>116</v>
      </c>
    </row>
    <row r="16" ht="20.25">
      <c r="A16" s="38"/>
    </row>
    <row r="17" ht="20.25">
      <c r="A17" s="38" t="s">
        <v>117</v>
      </c>
    </row>
    <row r="18" ht="20.25">
      <c r="A18" s="38"/>
    </row>
    <row r="19" ht="20.25">
      <c r="A19" s="38"/>
    </row>
    <row r="20" ht="20.25">
      <c r="A20" s="38"/>
    </row>
    <row r="21" ht="20.25">
      <c r="A21" s="38"/>
    </row>
    <row r="22" ht="20.25">
      <c r="A22" s="38"/>
    </row>
    <row r="23" ht="20.25">
      <c r="A23" s="38"/>
    </row>
    <row r="24" ht="20.25">
      <c r="A24" s="38" t="s">
        <v>118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5.140625" style="0" customWidth="1"/>
    <col min="2" max="2" width="13.28125" style="0" customWidth="1"/>
    <col min="3" max="3" width="12.28125" style="0" customWidth="1"/>
    <col min="4" max="4" width="5.28125" style="0" customWidth="1"/>
    <col min="5" max="5" width="5.140625" style="0" customWidth="1"/>
    <col min="6" max="6" width="30.8515625" style="0" customWidth="1"/>
    <col min="7" max="7" width="14.57421875" style="0" customWidth="1"/>
    <col min="8" max="8" width="14.140625" style="0" hidden="1" customWidth="1"/>
    <col min="9" max="9" width="14.57421875" style="0" customWidth="1"/>
  </cols>
  <sheetData>
    <row r="2" spans="4:9" ht="12.75">
      <c r="D2" s="6" t="s">
        <v>110</v>
      </c>
      <c r="E2" s="6"/>
      <c r="F2" s="6"/>
      <c r="I2" t="s">
        <v>0</v>
      </c>
    </row>
    <row r="3" ht="15.75" customHeight="1"/>
    <row r="4" spans="1:9" ht="19.5" customHeight="1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1" t="s">
        <v>6</v>
      </c>
      <c r="G4" s="2" t="s">
        <v>7</v>
      </c>
      <c r="H4" s="1" t="s">
        <v>8</v>
      </c>
      <c r="I4" s="1" t="s">
        <v>9</v>
      </c>
    </row>
    <row r="5" spans="1:9" ht="12.75">
      <c r="A5" s="4" t="s">
        <v>10</v>
      </c>
      <c r="B5" s="3"/>
      <c r="C5" s="3">
        <v>1111</v>
      </c>
      <c r="D5" s="3"/>
      <c r="E5" s="3"/>
      <c r="F5" s="3" t="s">
        <v>11</v>
      </c>
      <c r="G5" s="19">
        <v>280000</v>
      </c>
      <c r="H5" s="3"/>
      <c r="I5" s="3"/>
    </row>
    <row r="6" spans="1:9" ht="12.75">
      <c r="A6" s="3"/>
      <c r="B6" s="3"/>
      <c r="C6" s="3">
        <v>1112</v>
      </c>
      <c r="D6" s="3"/>
      <c r="E6" s="3"/>
      <c r="F6" s="3" t="s">
        <v>12</v>
      </c>
      <c r="G6" s="19">
        <v>140000</v>
      </c>
      <c r="H6" s="3"/>
      <c r="I6" s="3"/>
    </row>
    <row r="7" spans="1:9" ht="12.75">
      <c r="A7" s="3"/>
      <c r="B7" s="3"/>
      <c r="C7" s="3">
        <v>1113</v>
      </c>
      <c r="D7" s="3"/>
      <c r="E7" s="3"/>
      <c r="F7" s="3" t="s">
        <v>14</v>
      </c>
      <c r="G7" s="19">
        <v>20000</v>
      </c>
      <c r="H7" s="3"/>
      <c r="I7" s="3"/>
    </row>
    <row r="8" spans="1:9" ht="12.75">
      <c r="A8" s="3"/>
      <c r="B8" s="3"/>
      <c r="C8" s="3">
        <v>1121</v>
      </c>
      <c r="D8" s="3"/>
      <c r="E8" s="3"/>
      <c r="F8" s="3" t="s">
        <v>13</v>
      </c>
      <c r="G8" s="19">
        <v>350000</v>
      </c>
      <c r="H8" s="3"/>
      <c r="I8" s="3"/>
    </row>
    <row r="9" spans="1:9" ht="12.75">
      <c r="A9" s="3"/>
      <c r="B9" s="3"/>
      <c r="C9" s="3">
        <v>1211</v>
      </c>
      <c r="D9" s="3"/>
      <c r="E9" s="3"/>
      <c r="F9" s="3" t="s">
        <v>15</v>
      </c>
      <c r="G9" s="19">
        <v>500000</v>
      </c>
      <c r="H9" s="3"/>
      <c r="I9" s="3"/>
    </row>
    <row r="10" spans="1:9" ht="12.75">
      <c r="A10" s="3"/>
      <c r="B10" s="3"/>
      <c r="C10" s="3">
        <v>1341</v>
      </c>
      <c r="D10" s="3"/>
      <c r="E10" s="3"/>
      <c r="F10" s="3" t="s">
        <v>16</v>
      </c>
      <c r="G10" s="19">
        <v>3120</v>
      </c>
      <c r="H10" s="3"/>
      <c r="I10" s="3"/>
    </row>
    <row r="11" spans="1:9" ht="12.75">
      <c r="A11" s="3"/>
      <c r="B11" s="3"/>
      <c r="C11" s="3">
        <v>1511</v>
      </c>
      <c r="D11" s="3"/>
      <c r="E11" s="3"/>
      <c r="F11" s="3" t="s">
        <v>17</v>
      </c>
      <c r="G11" s="19">
        <v>400000</v>
      </c>
      <c r="H11" s="3"/>
      <c r="I11" s="3"/>
    </row>
    <row r="12" spans="1:9" ht="12.75">
      <c r="A12" s="3"/>
      <c r="B12" s="3"/>
      <c r="C12" s="3">
        <v>4112</v>
      </c>
      <c r="D12" s="3"/>
      <c r="E12" s="3"/>
      <c r="F12" s="3" t="s">
        <v>18</v>
      </c>
      <c r="G12" s="19">
        <v>5900</v>
      </c>
      <c r="H12" s="3"/>
      <c r="I12" s="3"/>
    </row>
    <row r="13" spans="1:9" ht="12.75">
      <c r="A13" s="3"/>
      <c r="B13" s="3"/>
      <c r="C13" s="3">
        <v>1337</v>
      </c>
      <c r="D13" s="3"/>
      <c r="E13" s="3"/>
      <c r="F13" s="3" t="s">
        <v>25</v>
      </c>
      <c r="G13" s="19">
        <v>86850</v>
      </c>
      <c r="H13" s="3"/>
      <c r="I13" s="3"/>
    </row>
    <row r="14" spans="1:9" ht="12.75">
      <c r="A14" s="35"/>
      <c r="B14" s="3"/>
      <c r="C14" s="3">
        <v>1361</v>
      </c>
      <c r="D14" s="3"/>
      <c r="E14" s="3"/>
      <c r="F14" s="3" t="s">
        <v>91</v>
      </c>
      <c r="G14" s="19">
        <v>300</v>
      </c>
      <c r="H14" s="3"/>
      <c r="I14" s="3"/>
    </row>
    <row r="15" spans="1:9" ht="12.75">
      <c r="A15" s="4" t="s">
        <v>19</v>
      </c>
      <c r="B15" s="3">
        <v>1012</v>
      </c>
      <c r="C15" s="3">
        <v>2131</v>
      </c>
      <c r="D15" s="3"/>
      <c r="E15" s="3"/>
      <c r="F15" s="3" t="s">
        <v>20</v>
      </c>
      <c r="G15" s="19">
        <v>20000</v>
      </c>
      <c r="H15" s="3"/>
      <c r="I15" s="3"/>
    </row>
    <row r="16" spans="1:9" ht="12.75">
      <c r="A16" s="4" t="s">
        <v>92</v>
      </c>
      <c r="B16" s="3">
        <v>2122</v>
      </c>
      <c r="C16" s="3">
        <v>2111</v>
      </c>
      <c r="D16" s="3"/>
      <c r="E16" s="3"/>
      <c r="F16" s="3" t="s">
        <v>82</v>
      </c>
      <c r="G16" s="19">
        <v>3000</v>
      </c>
      <c r="H16" s="3"/>
      <c r="I16" s="3"/>
    </row>
    <row r="17" spans="1:9" ht="12.75">
      <c r="A17" s="4" t="s">
        <v>90</v>
      </c>
      <c r="B17" s="3">
        <v>2141</v>
      </c>
      <c r="C17" s="3">
        <v>2111</v>
      </c>
      <c r="D17" s="3"/>
      <c r="E17" s="3"/>
      <c r="F17" s="3" t="s">
        <v>82</v>
      </c>
      <c r="G17" s="19">
        <v>109200</v>
      </c>
      <c r="H17" s="3"/>
      <c r="I17" s="3"/>
    </row>
    <row r="18" spans="1:9" ht="12.75">
      <c r="A18" s="4" t="s">
        <v>90</v>
      </c>
      <c r="B18" s="3">
        <v>2141</v>
      </c>
      <c r="C18" s="3">
        <v>2132</v>
      </c>
      <c r="D18" s="3"/>
      <c r="E18" s="3"/>
      <c r="F18" s="3" t="s">
        <v>22</v>
      </c>
      <c r="G18" s="19">
        <v>20000</v>
      </c>
      <c r="H18" s="3"/>
      <c r="I18" s="3"/>
    </row>
    <row r="19" spans="1:9" ht="12.75" hidden="1">
      <c r="A19" s="35" t="s">
        <v>23</v>
      </c>
      <c r="B19" s="3">
        <v>3632</v>
      </c>
      <c r="C19" s="3">
        <v>2111</v>
      </c>
      <c r="D19" s="3"/>
      <c r="E19" s="3"/>
      <c r="F19" s="3" t="s">
        <v>24</v>
      </c>
      <c r="G19" s="19">
        <v>0</v>
      </c>
      <c r="H19" s="3"/>
      <c r="I19" s="3"/>
    </row>
    <row r="20" spans="1:9" ht="12.75">
      <c r="A20" s="35" t="s">
        <v>93</v>
      </c>
      <c r="B20" s="3">
        <v>3722</v>
      </c>
      <c r="C20" s="3">
        <v>2112</v>
      </c>
      <c r="D20" s="3"/>
      <c r="E20" s="3"/>
      <c r="F20" s="3" t="s">
        <v>101</v>
      </c>
      <c r="G20" s="19">
        <v>4000</v>
      </c>
      <c r="H20" s="3"/>
      <c r="I20" s="3"/>
    </row>
    <row r="21" spans="1:9" ht="12.75">
      <c r="A21" s="35" t="s">
        <v>93</v>
      </c>
      <c r="B21" s="3">
        <v>3725</v>
      </c>
      <c r="C21" s="3">
        <v>2324</v>
      </c>
      <c r="D21" s="3"/>
      <c r="E21" s="3"/>
      <c r="F21" s="3" t="s">
        <v>94</v>
      </c>
      <c r="G21" s="19">
        <v>3000</v>
      </c>
      <c r="H21" s="3"/>
      <c r="I21" s="3"/>
    </row>
    <row r="22" spans="1:9" ht="12.75" hidden="1">
      <c r="A22" s="4"/>
      <c r="B22" s="9"/>
      <c r="C22" s="3"/>
      <c r="D22" s="3"/>
      <c r="E22" s="3"/>
      <c r="F22" s="3"/>
      <c r="G22" s="19"/>
      <c r="H22" s="3"/>
      <c r="I22" s="3"/>
    </row>
    <row r="23" spans="1:9" ht="12.75">
      <c r="A23" s="4" t="s">
        <v>26</v>
      </c>
      <c r="B23" s="3">
        <v>6171</v>
      </c>
      <c r="C23" s="3">
        <v>2141</v>
      </c>
      <c r="D23" s="3"/>
      <c r="E23" s="3"/>
      <c r="F23" s="3" t="s">
        <v>27</v>
      </c>
      <c r="G23" s="19">
        <v>15000</v>
      </c>
      <c r="H23" s="3"/>
      <c r="I23" s="3"/>
    </row>
    <row r="24" spans="1:9" ht="12.75">
      <c r="A24" s="4" t="s">
        <v>26</v>
      </c>
      <c r="B24" s="3">
        <v>6171</v>
      </c>
      <c r="C24" s="3">
        <v>3111</v>
      </c>
      <c r="D24" s="3"/>
      <c r="E24" s="3"/>
      <c r="F24" s="3" t="s">
        <v>102</v>
      </c>
      <c r="G24" s="19">
        <v>50000</v>
      </c>
      <c r="H24" s="3"/>
      <c r="I24" s="3"/>
    </row>
    <row r="25" spans="1:9" ht="12.75">
      <c r="A25" s="3"/>
      <c r="B25" s="3"/>
      <c r="C25" s="3"/>
      <c r="D25" s="3"/>
      <c r="E25" s="3"/>
      <c r="F25" s="3"/>
      <c r="G25" s="19"/>
      <c r="H25" s="3"/>
      <c r="I25" s="3"/>
    </row>
    <row r="26" spans="1:9" ht="12.75">
      <c r="A26" s="3"/>
      <c r="B26" s="3"/>
      <c r="C26" s="3"/>
      <c r="D26" s="3"/>
      <c r="E26" s="3"/>
      <c r="F26" s="3"/>
      <c r="G26" s="19"/>
      <c r="H26" s="3"/>
      <c r="I26" s="3"/>
    </row>
    <row r="27" spans="1:9" ht="12.75">
      <c r="A27" s="3"/>
      <c r="B27" s="3"/>
      <c r="C27" s="3"/>
      <c r="D27" s="3"/>
      <c r="E27" s="3"/>
      <c r="F27" s="3"/>
      <c r="G27" s="19"/>
      <c r="H27" s="3"/>
      <c r="I27" s="3"/>
    </row>
    <row r="28" spans="1:9" ht="12.75">
      <c r="A28" s="7" t="s">
        <v>28</v>
      </c>
      <c r="B28" s="8"/>
      <c r="C28" s="8"/>
      <c r="D28" s="8"/>
      <c r="E28" s="8"/>
      <c r="F28" s="8"/>
      <c r="G28" s="23">
        <f>SUM(G5:G24)</f>
        <v>2010370</v>
      </c>
      <c r="H28" s="8"/>
      <c r="I28" s="8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</sheetData>
  <sheetProtection/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1.8515625" style="0" customWidth="1"/>
    <col min="2" max="2" width="13.28125" style="0" customWidth="1"/>
    <col min="3" max="3" width="12.28125" style="0" customWidth="1"/>
    <col min="4" max="4" width="5.28125" style="25" customWidth="1"/>
    <col min="5" max="5" width="5.140625" style="0" customWidth="1"/>
    <col min="6" max="6" width="37.7109375" style="0" customWidth="1"/>
    <col min="7" max="7" width="14.57421875" style="16" customWidth="1"/>
    <col min="8" max="8" width="14.140625" style="0" hidden="1" customWidth="1"/>
    <col min="9" max="9" width="13.57421875" style="0" bestFit="1" customWidth="1"/>
  </cols>
  <sheetData>
    <row r="1" spans="4:9" ht="12.75">
      <c r="D1" s="24" t="s">
        <v>111</v>
      </c>
      <c r="E1" s="6"/>
      <c r="F1" s="6"/>
      <c r="I1" t="s">
        <v>29</v>
      </c>
    </row>
    <row r="2" ht="12" customHeight="1"/>
    <row r="3" spans="1:9" ht="19.5" customHeight="1">
      <c r="A3" s="1" t="s">
        <v>1</v>
      </c>
      <c r="B3" s="1" t="s">
        <v>2</v>
      </c>
      <c r="C3" s="1" t="s">
        <v>3</v>
      </c>
      <c r="D3" s="26" t="s">
        <v>4</v>
      </c>
      <c r="E3" s="2" t="s">
        <v>5</v>
      </c>
      <c r="F3" s="1"/>
      <c r="G3" s="17" t="s">
        <v>7</v>
      </c>
      <c r="H3" s="1" t="s">
        <v>8</v>
      </c>
      <c r="I3" s="1" t="s">
        <v>9</v>
      </c>
    </row>
    <row r="4" spans="1:9" ht="13.5" customHeight="1" hidden="1">
      <c r="A4" s="4" t="s">
        <v>21</v>
      </c>
      <c r="B4" s="3">
        <v>2141</v>
      </c>
      <c r="C4" s="33">
        <v>5171</v>
      </c>
      <c r="D4" s="28"/>
      <c r="E4" s="9"/>
      <c r="F4" s="3" t="s">
        <v>30</v>
      </c>
      <c r="G4" s="32">
        <v>0</v>
      </c>
      <c r="H4" s="31"/>
      <c r="I4" s="31"/>
    </row>
    <row r="5" spans="1:9" ht="13.5" customHeight="1" hidden="1">
      <c r="A5" s="4"/>
      <c r="B5" s="3">
        <v>2140</v>
      </c>
      <c r="C5" s="33">
        <v>5139</v>
      </c>
      <c r="D5" s="28"/>
      <c r="E5" s="9"/>
      <c r="F5" s="3" t="s">
        <v>31</v>
      </c>
      <c r="G5" s="32">
        <v>0</v>
      </c>
      <c r="H5" s="31"/>
      <c r="I5" s="31"/>
    </row>
    <row r="6" spans="1:9" ht="12.75">
      <c r="A6" s="4" t="s">
        <v>32</v>
      </c>
      <c r="B6" s="3">
        <v>2212</v>
      </c>
      <c r="C6" s="3">
        <v>5021</v>
      </c>
      <c r="D6" s="27"/>
      <c r="E6" s="3"/>
      <c r="F6" s="3" t="s">
        <v>33</v>
      </c>
      <c r="G6" s="19">
        <v>3000</v>
      </c>
      <c r="H6" s="3"/>
      <c r="I6" s="3"/>
    </row>
    <row r="7" spans="1:9" ht="12.75" hidden="1">
      <c r="A7" s="4"/>
      <c r="B7" s="3">
        <v>2212</v>
      </c>
      <c r="C7" s="3">
        <v>5139</v>
      </c>
      <c r="D7" s="27"/>
      <c r="E7" s="3"/>
      <c r="F7" s="3" t="s">
        <v>31</v>
      </c>
      <c r="G7" s="19">
        <v>0</v>
      </c>
      <c r="H7" s="3"/>
      <c r="I7" s="3"/>
    </row>
    <row r="8" spans="1:9" ht="12.75" hidden="1">
      <c r="A8" s="31"/>
      <c r="B8" s="3">
        <v>2212</v>
      </c>
      <c r="C8" s="9">
        <v>5169</v>
      </c>
      <c r="D8" s="27"/>
      <c r="E8" s="3"/>
      <c r="F8" s="3" t="s">
        <v>34</v>
      </c>
      <c r="G8" s="19">
        <v>0</v>
      </c>
      <c r="H8" s="3"/>
      <c r="I8" s="3"/>
    </row>
    <row r="9" spans="1:9" ht="12.75">
      <c r="A9" s="31"/>
      <c r="B9" s="3">
        <v>2212</v>
      </c>
      <c r="C9" s="9">
        <v>5139</v>
      </c>
      <c r="D9" s="27"/>
      <c r="E9" s="3"/>
      <c r="F9" s="3" t="s">
        <v>31</v>
      </c>
      <c r="G9" s="19">
        <v>2000</v>
      </c>
      <c r="H9" s="3"/>
      <c r="I9" s="3"/>
    </row>
    <row r="10" spans="1:9" ht="12.75">
      <c r="A10" s="31"/>
      <c r="B10" s="3">
        <v>2212</v>
      </c>
      <c r="C10" s="9">
        <v>5169</v>
      </c>
      <c r="D10" s="27"/>
      <c r="E10" s="3"/>
      <c r="F10" s="3" t="s">
        <v>103</v>
      </c>
      <c r="G10" s="19">
        <v>5000</v>
      </c>
      <c r="H10" s="3"/>
      <c r="I10" s="3"/>
    </row>
    <row r="11" spans="1:9" ht="12.75">
      <c r="A11" s="4"/>
      <c r="B11" s="3">
        <v>2212</v>
      </c>
      <c r="C11" s="3">
        <v>5171</v>
      </c>
      <c r="D11" s="27"/>
      <c r="E11" s="3"/>
      <c r="F11" s="3" t="s">
        <v>103</v>
      </c>
      <c r="G11" s="19">
        <v>100000</v>
      </c>
      <c r="H11" s="3"/>
      <c r="I11" s="3"/>
    </row>
    <row r="12" spans="1:9" ht="12.75">
      <c r="A12" s="4" t="s">
        <v>95</v>
      </c>
      <c r="B12" s="3">
        <v>2219</v>
      </c>
      <c r="C12" s="3">
        <v>5169</v>
      </c>
      <c r="D12" s="27"/>
      <c r="E12" s="3"/>
      <c r="F12" s="3" t="s">
        <v>103</v>
      </c>
      <c r="G12" s="19">
        <v>5000</v>
      </c>
      <c r="H12" s="3"/>
      <c r="I12" s="3"/>
    </row>
    <row r="13" spans="1:9" ht="12.75">
      <c r="A13" s="4" t="s">
        <v>95</v>
      </c>
      <c r="B13" s="3">
        <v>2219</v>
      </c>
      <c r="C13" s="3">
        <v>5021</v>
      </c>
      <c r="D13" s="27"/>
      <c r="E13" s="3"/>
      <c r="F13" s="3" t="s">
        <v>88</v>
      </c>
      <c r="G13" s="19">
        <v>10000</v>
      </c>
      <c r="H13" s="3"/>
      <c r="I13" s="3"/>
    </row>
    <row r="14" spans="1:9" ht="12.75">
      <c r="A14" s="4" t="s">
        <v>95</v>
      </c>
      <c r="B14" s="3">
        <v>2219</v>
      </c>
      <c r="C14" s="3">
        <v>5171</v>
      </c>
      <c r="D14" s="27"/>
      <c r="E14" s="3"/>
      <c r="F14" s="3" t="s">
        <v>30</v>
      </c>
      <c r="G14" s="19">
        <v>5780</v>
      </c>
      <c r="H14" s="3"/>
      <c r="I14" s="3"/>
    </row>
    <row r="15" spans="1:9" ht="12.75">
      <c r="A15" s="4" t="s">
        <v>35</v>
      </c>
      <c r="B15" s="3">
        <v>2221</v>
      </c>
      <c r="C15" s="3">
        <v>5193</v>
      </c>
      <c r="D15" s="27"/>
      <c r="E15" s="3"/>
      <c r="F15" s="3" t="s">
        <v>36</v>
      </c>
      <c r="G15" s="19">
        <v>30300</v>
      </c>
      <c r="H15" s="3"/>
      <c r="I15" s="3"/>
    </row>
    <row r="16" spans="1:9" ht="12.75">
      <c r="A16" s="4"/>
      <c r="B16" s="3">
        <v>2221</v>
      </c>
      <c r="C16" s="3">
        <v>5329</v>
      </c>
      <c r="D16" s="27" t="s">
        <v>79</v>
      </c>
      <c r="E16" s="3"/>
      <c r="F16" s="3" t="s">
        <v>36</v>
      </c>
      <c r="G16" s="19">
        <v>7040</v>
      </c>
      <c r="H16" s="3"/>
      <c r="I16" s="3"/>
    </row>
    <row r="17" spans="1:9" ht="12.75" hidden="1">
      <c r="A17" s="4" t="s">
        <v>37</v>
      </c>
      <c r="B17" s="3">
        <v>2310</v>
      </c>
      <c r="C17" s="3">
        <v>5021</v>
      </c>
      <c r="D17" s="27"/>
      <c r="E17" s="3"/>
      <c r="F17" s="3" t="s">
        <v>33</v>
      </c>
      <c r="G17" s="19">
        <v>0</v>
      </c>
      <c r="H17" s="3"/>
      <c r="I17" s="3"/>
    </row>
    <row r="18" spans="1:9" ht="12.75" hidden="1">
      <c r="A18" s="4"/>
      <c r="B18" s="3">
        <v>2310</v>
      </c>
      <c r="C18" s="3">
        <v>5166</v>
      </c>
      <c r="D18" s="27"/>
      <c r="E18" s="3"/>
      <c r="F18" s="3" t="s">
        <v>38</v>
      </c>
      <c r="G18" s="19">
        <v>0</v>
      </c>
      <c r="H18" s="3"/>
      <c r="I18" s="3"/>
    </row>
    <row r="19" spans="1:9" ht="12.75" hidden="1">
      <c r="A19" s="4"/>
      <c r="B19" s="3">
        <v>2310</v>
      </c>
      <c r="C19" s="3">
        <v>5362</v>
      </c>
      <c r="D19" s="27"/>
      <c r="E19" s="3"/>
      <c r="F19" s="3" t="s">
        <v>39</v>
      </c>
      <c r="G19" s="34">
        <v>0</v>
      </c>
      <c r="H19" s="3"/>
      <c r="I19" s="3"/>
    </row>
    <row r="20" spans="1:9" ht="12.75" hidden="1">
      <c r="A20" s="31"/>
      <c r="B20" s="9">
        <v>2310</v>
      </c>
      <c r="C20" s="9">
        <v>6119</v>
      </c>
      <c r="D20" s="27"/>
      <c r="E20" s="3"/>
      <c r="F20" s="12" t="s">
        <v>40</v>
      </c>
      <c r="G20" s="19">
        <v>0</v>
      </c>
      <c r="H20" s="3"/>
      <c r="I20" s="3"/>
    </row>
    <row r="21" spans="1:9" ht="12.75">
      <c r="A21" s="31" t="s">
        <v>37</v>
      </c>
      <c r="B21" s="9">
        <v>2310</v>
      </c>
      <c r="C21" s="9">
        <v>5169</v>
      </c>
      <c r="D21" s="27"/>
      <c r="E21" s="3"/>
      <c r="F21" s="12" t="s">
        <v>103</v>
      </c>
      <c r="G21" s="19">
        <v>1500</v>
      </c>
      <c r="H21" s="3"/>
      <c r="I21" s="3"/>
    </row>
    <row r="22" spans="1:9" ht="12.75">
      <c r="A22" s="4" t="s">
        <v>41</v>
      </c>
      <c r="B22" s="3">
        <v>2321</v>
      </c>
      <c r="C22" s="3">
        <v>5021</v>
      </c>
      <c r="D22" s="27"/>
      <c r="E22" s="3"/>
      <c r="F22" s="3" t="s">
        <v>33</v>
      </c>
      <c r="G22" s="19">
        <v>5000</v>
      </c>
      <c r="H22" s="3"/>
      <c r="I22" s="3"/>
    </row>
    <row r="23" spans="1:9" ht="12.75">
      <c r="A23" s="4" t="s">
        <v>41</v>
      </c>
      <c r="B23" s="3">
        <v>2321</v>
      </c>
      <c r="C23" s="3">
        <v>5169</v>
      </c>
      <c r="D23" s="27"/>
      <c r="E23" s="3"/>
      <c r="F23" s="3" t="s">
        <v>103</v>
      </c>
      <c r="G23" s="19">
        <v>5000</v>
      </c>
      <c r="H23" s="3"/>
      <c r="I23" s="3"/>
    </row>
    <row r="24" spans="1:9" ht="12.75">
      <c r="A24" s="4" t="s">
        <v>42</v>
      </c>
      <c r="B24" s="3">
        <v>2333</v>
      </c>
      <c r="C24" s="3">
        <v>5021</v>
      </c>
      <c r="D24" s="27"/>
      <c r="E24" s="3"/>
      <c r="F24" s="3" t="s">
        <v>33</v>
      </c>
      <c r="G24" s="19">
        <v>10000</v>
      </c>
      <c r="H24" s="3"/>
      <c r="I24" s="3"/>
    </row>
    <row r="25" spans="1:9" ht="12.75">
      <c r="A25" s="4"/>
      <c r="B25" s="3">
        <v>2333</v>
      </c>
      <c r="C25" s="3">
        <v>5139</v>
      </c>
      <c r="D25" s="27"/>
      <c r="E25" s="3"/>
      <c r="F25" s="3" t="s">
        <v>31</v>
      </c>
      <c r="G25" s="19">
        <v>1000</v>
      </c>
      <c r="H25" s="3"/>
      <c r="I25" s="3"/>
    </row>
    <row r="26" spans="1:9" ht="12.75">
      <c r="A26" s="4"/>
      <c r="B26" s="3">
        <v>2333</v>
      </c>
      <c r="C26" s="3">
        <v>5171</v>
      </c>
      <c r="D26" s="27"/>
      <c r="E26" s="3"/>
      <c r="F26" s="3" t="s">
        <v>30</v>
      </c>
      <c r="G26" s="19">
        <v>300000</v>
      </c>
      <c r="H26" s="3"/>
      <c r="I26" s="3"/>
    </row>
    <row r="27" spans="1:9" ht="12.75" hidden="1">
      <c r="A27" s="4" t="s">
        <v>84</v>
      </c>
      <c r="B27" s="3">
        <v>3111</v>
      </c>
      <c r="C27" s="3">
        <v>5901</v>
      </c>
      <c r="D27" s="27"/>
      <c r="E27" s="3"/>
      <c r="F27" s="3" t="s">
        <v>85</v>
      </c>
      <c r="G27" s="19">
        <v>0</v>
      </c>
      <c r="H27" s="3"/>
      <c r="I27" s="3"/>
    </row>
    <row r="28" spans="1:9" ht="12.75" hidden="1">
      <c r="A28" s="4" t="s">
        <v>84</v>
      </c>
      <c r="B28" s="3">
        <v>3111</v>
      </c>
      <c r="C28" s="3">
        <v>5901</v>
      </c>
      <c r="D28" s="27"/>
      <c r="E28" s="3"/>
      <c r="F28" s="3" t="s">
        <v>83</v>
      </c>
      <c r="G28" s="19">
        <v>0</v>
      </c>
      <c r="H28" s="3"/>
      <c r="I28" s="3"/>
    </row>
    <row r="29" spans="1:9" ht="12.75">
      <c r="A29" s="4" t="s">
        <v>43</v>
      </c>
      <c r="B29" s="3">
        <v>3113</v>
      </c>
      <c r="C29" s="3">
        <v>5901</v>
      </c>
      <c r="D29" s="30"/>
      <c r="E29" s="3"/>
      <c r="F29" s="3" t="s">
        <v>80</v>
      </c>
      <c r="G29" s="19">
        <v>6000</v>
      </c>
      <c r="H29" s="3"/>
      <c r="I29" s="3"/>
    </row>
    <row r="30" spans="1:9" ht="12.75">
      <c r="A30" s="4" t="s">
        <v>43</v>
      </c>
      <c r="B30" s="3">
        <v>3113</v>
      </c>
      <c r="C30" s="3">
        <v>5321</v>
      </c>
      <c r="D30" s="27"/>
      <c r="E30" s="3"/>
      <c r="F30" s="3" t="s">
        <v>44</v>
      </c>
      <c r="G30" s="19">
        <v>24000</v>
      </c>
      <c r="H30" s="3"/>
      <c r="I30" s="3"/>
    </row>
    <row r="31" spans="1:9" ht="12.75">
      <c r="A31" s="4" t="s">
        <v>97</v>
      </c>
      <c r="B31" s="3">
        <v>3326</v>
      </c>
      <c r="C31" s="3">
        <v>5021</v>
      </c>
      <c r="D31" s="27"/>
      <c r="E31" s="3"/>
      <c r="F31" s="3" t="s">
        <v>33</v>
      </c>
      <c r="G31" s="19">
        <v>5000</v>
      </c>
      <c r="H31" s="3"/>
      <c r="I31" s="3"/>
    </row>
    <row r="32" spans="1:9" ht="12.75">
      <c r="A32" s="4" t="s">
        <v>98</v>
      </c>
      <c r="B32" s="3">
        <v>3329</v>
      </c>
      <c r="C32" s="3">
        <v>5223</v>
      </c>
      <c r="D32" s="27"/>
      <c r="E32" s="3"/>
      <c r="F32" s="3" t="s">
        <v>86</v>
      </c>
      <c r="G32" s="19">
        <v>5000</v>
      </c>
      <c r="H32" s="3"/>
      <c r="I32" s="3"/>
    </row>
    <row r="33" spans="1:9" ht="12.75">
      <c r="A33" s="4" t="s">
        <v>104</v>
      </c>
      <c r="B33" s="3">
        <v>3399</v>
      </c>
      <c r="C33" s="3">
        <v>5139</v>
      </c>
      <c r="D33" s="27"/>
      <c r="E33" s="3"/>
      <c r="F33" s="3" t="s">
        <v>105</v>
      </c>
      <c r="G33" s="19">
        <v>2000</v>
      </c>
      <c r="H33" s="3"/>
      <c r="I33" s="3"/>
    </row>
    <row r="34" spans="1:9" ht="12.75">
      <c r="A34" s="4" t="s">
        <v>104</v>
      </c>
      <c r="B34" s="3">
        <v>3399</v>
      </c>
      <c r="C34" s="3">
        <v>5175</v>
      </c>
      <c r="D34" s="27"/>
      <c r="E34" s="3"/>
      <c r="F34" s="3" t="s">
        <v>49</v>
      </c>
      <c r="G34" s="19">
        <v>2000</v>
      </c>
      <c r="H34" s="3"/>
      <c r="I34" s="3"/>
    </row>
    <row r="35" spans="1:9" ht="12.75">
      <c r="A35" s="4" t="s">
        <v>45</v>
      </c>
      <c r="B35" s="3">
        <v>3399</v>
      </c>
      <c r="C35" s="3">
        <v>5194</v>
      </c>
      <c r="D35" s="27"/>
      <c r="E35" s="3"/>
      <c r="F35" s="3" t="s">
        <v>46</v>
      </c>
      <c r="G35" s="19">
        <v>20000</v>
      </c>
      <c r="H35" s="3"/>
      <c r="I35" s="3"/>
    </row>
    <row r="36" spans="1:9" ht="12.75">
      <c r="A36" s="4" t="s">
        <v>47</v>
      </c>
      <c r="B36" s="3">
        <v>3421</v>
      </c>
      <c r="C36" s="3">
        <v>5021</v>
      </c>
      <c r="D36" s="27"/>
      <c r="E36" s="3"/>
      <c r="F36" s="3" t="s">
        <v>33</v>
      </c>
      <c r="G36" s="19">
        <v>10000</v>
      </c>
      <c r="H36" s="3"/>
      <c r="I36" s="3"/>
    </row>
    <row r="37" spans="1:9" ht="12.75">
      <c r="A37" s="4"/>
      <c r="B37" s="3">
        <v>3421</v>
      </c>
      <c r="C37" s="3">
        <v>5139</v>
      </c>
      <c r="D37" s="27"/>
      <c r="E37" s="3"/>
      <c r="F37" s="3" t="s">
        <v>31</v>
      </c>
      <c r="G37" s="19">
        <v>10000</v>
      </c>
      <c r="H37" s="3"/>
      <c r="I37" s="3"/>
    </row>
    <row r="38" spans="1:9" ht="12.75">
      <c r="A38" s="4"/>
      <c r="B38" s="3">
        <v>3421</v>
      </c>
      <c r="C38" s="3">
        <v>5171</v>
      </c>
      <c r="D38" s="27"/>
      <c r="E38" s="3"/>
      <c r="F38" s="3" t="s">
        <v>48</v>
      </c>
      <c r="G38" s="32">
        <v>200000</v>
      </c>
      <c r="H38" s="3"/>
      <c r="I38" s="3"/>
    </row>
    <row r="39" spans="1:9" ht="12.75">
      <c r="A39" s="4"/>
      <c r="B39" s="3">
        <v>3421</v>
      </c>
      <c r="C39" s="3">
        <v>5175</v>
      </c>
      <c r="D39" s="27"/>
      <c r="E39" s="3"/>
      <c r="F39" s="3" t="s">
        <v>49</v>
      </c>
      <c r="G39" s="19">
        <v>5000</v>
      </c>
      <c r="H39" s="3"/>
      <c r="I39" s="3"/>
    </row>
    <row r="40" spans="1:9" ht="12.75">
      <c r="A40" s="4" t="s">
        <v>50</v>
      </c>
      <c r="B40" s="3">
        <v>3631</v>
      </c>
      <c r="C40" s="3">
        <v>5021</v>
      </c>
      <c r="D40" s="27"/>
      <c r="E40" s="3"/>
      <c r="F40" s="3" t="s">
        <v>33</v>
      </c>
      <c r="G40" s="19">
        <v>10000</v>
      </c>
      <c r="H40" s="3"/>
      <c r="I40" s="3"/>
    </row>
    <row r="41" spans="1:9" ht="12.75">
      <c r="A41" s="4"/>
      <c r="B41" s="3">
        <v>3631</v>
      </c>
      <c r="C41" s="3">
        <v>5139</v>
      </c>
      <c r="D41" s="27"/>
      <c r="E41" s="3"/>
      <c r="F41" s="3" t="s">
        <v>31</v>
      </c>
      <c r="G41" s="19">
        <v>10000</v>
      </c>
      <c r="H41" s="3"/>
      <c r="I41" s="3"/>
    </row>
    <row r="42" spans="1:9" ht="12.75">
      <c r="A42" s="4"/>
      <c r="B42" s="3">
        <v>3631</v>
      </c>
      <c r="C42" s="3">
        <v>5154</v>
      </c>
      <c r="D42" s="27"/>
      <c r="E42" s="3"/>
      <c r="F42" s="3" t="s">
        <v>51</v>
      </c>
      <c r="G42" s="19">
        <v>50000</v>
      </c>
      <c r="H42" s="3"/>
      <c r="I42" s="3"/>
    </row>
    <row r="43" spans="1:9" ht="12.75">
      <c r="A43" s="4"/>
      <c r="B43" s="3">
        <v>3631</v>
      </c>
      <c r="C43" s="3">
        <v>5171</v>
      </c>
      <c r="D43" s="27"/>
      <c r="E43" s="3"/>
      <c r="F43" s="3" t="s">
        <v>30</v>
      </c>
      <c r="G43" s="19">
        <v>20000</v>
      </c>
      <c r="H43" s="3"/>
      <c r="I43" s="3"/>
    </row>
    <row r="44" spans="1:9" ht="12.75">
      <c r="A44" s="4"/>
      <c r="B44" s="3"/>
      <c r="C44" s="3"/>
      <c r="D44" s="27"/>
      <c r="E44" s="3"/>
      <c r="F44" s="3"/>
      <c r="G44" s="19"/>
      <c r="H44" s="3"/>
      <c r="I44" s="3"/>
    </row>
    <row r="45" spans="1:9" ht="12.75" hidden="1">
      <c r="A45" s="4"/>
      <c r="B45" s="3"/>
      <c r="C45" s="3"/>
      <c r="D45" s="27"/>
      <c r="E45" s="3"/>
      <c r="F45" s="3"/>
      <c r="G45" s="19"/>
      <c r="H45" s="3"/>
      <c r="I45" s="3"/>
    </row>
    <row r="46" spans="1:9" ht="12.75" hidden="1">
      <c r="A46" s="4"/>
      <c r="B46" s="3"/>
      <c r="C46" s="3"/>
      <c r="D46" s="27"/>
      <c r="E46" s="3"/>
      <c r="F46" s="3"/>
      <c r="G46" s="19"/>
      <c r="H46" s="3"/>
      <c r="I46" s="3"/>
    </row>
    <row r="47" spans="1:9" ht="16.5" customHeight="1">
      <c r="A47" s="14" t="s">
        <v>52</v>
      </c>
      <c r="B47" s="2"/>
      <c r="C47" s="2"/>
      <c r="D47" s="26"/>
      <c r="E47" s="2"/>
      <c r="F47" s="2"/>
      <c r="G47" s="21">
        <f>SUM(G4:G46)</f>
        <v>869620</v>
      </c>
      <c r="H47" s="2"/>
      <c r="I47" s="2"/>
    </row>
    <row r="48" spans="1:9" ht="12.75">
      <c r="A48" s="5"/>
      <c r="B48" s="5"/>
      <c r="C48" s="5"/>
      <c r="D48" s="29"/>
      <c r="E48" s="5"/>
      <c r="F48" s="5"/>
      <c r="G48" s="22"/>
      <c r="H48" s="5"/>
      <c r="I48" s="5"/>
    </row>
    <row r="49" spans="1:9" ht="12.75">
      <c r="A49" s="5"/>
      <c r="B49" s="5"/>
      <c r="C49" s="5"/>
      <c r="D49" s="29"/>
      <c r="E49" s="5"/>
      <c r="F49" s="5"/>
      <c r="G49" s="22"/>
      <c r="H49" s="5"/>
      <c r="I49" s="5"/>
    </row>
    <row r="50" spans="1:9" ht="12.75">
      <c r="A50" s="5"/>
      <c r="B50" s="5"/>
      <c r="C50" s="5"/>
      <c r="D50" s="29"/>
      <c r="E50" s="5"/>
      <c r="F50" s="5"/>
      <c r="G50" s="22"/>
      <c r="H50" s="5"/>
      <c r="I50" s="5"/>
    </row>
  </sheetData>
  <sheetProtection/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7.57421875" style="0" customWidth="1"/>
    <col min="2" max="2" width="13.28125" style="0" customWidth="1"/>
    <col min="3" max="3" width="12.28125" style="0" customWidth="1"/>
    <col min="4" max="4" width="5.28125" style="0" customWidth="1"/>
    <col min="5" max="5" width="5.140625" style="0" customWidth="1"/>
    <col min="6" max="6" width="34.28125" style="0" bestFit="1" customWidth="1"/>
    <col min="7" max="7" width="14.57421875" style="16" customWidth="1"/>
    <col min="8" max="8" width="14.140625" style="0" hidden="1" customWidth="1"/>
    <col min="9" max="9" width="13.140625" style="0" customWidth="1"/>
  </cols>
  <sheetData>
    <row r="1" spans="4:9" ht="13.5" customHeight="1">
      <c r="D1" s="6" t="s">
        <v>111</v>
      </c>
      <c r="E1" s="6"/>
      <c r="F1" s="6"/>
      <c r="I1" t="s">
        <v>53</v>
      </c>
    </row>
    <row r="2" spans="1:9" ht="19.5" customHeight="1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1" t="s">
        <v>6</v>
      </c>
      <c r="G2" s="17" t="s">
        <v>7</v>
      </c>
      <c r="H2" s="1" t="s">
        <v>8</v>
      </c>
      <c r="I2" s="1" t="s">
        <v>9</v>
      </c>
    </row>
    <row r="3" spans="1:9" ht="12.75">
      <c r="A3" s="13" t="s">
        <v>54</v>
      </c>
      <c r="B3" s="3"/>
      <c r="C3" s="3"/>
      <c r="D3" s="3"/>
      <c r="E3" s="3"/>
      <c r="F3" s="3"/>
      <c r="G3" s="18">
        <f>'rozpočet výdaje1'!G47</f>
        <v>869620</v>
      </c>
      <c r="H3" s="3"/>
      <c r="I3" s="3"/>
    </row>
    <row r="4" spans="1:9" ht="12.75">
      <c r="A4" s="4" t="s">
        <v>23</v>
      </c>
      <c r="B4" s="3">
        <v>3632</v>
      </c>
      <c r="C4" s="3">
        <v>5021</v>
      </c>
      <c r="D4" s="3"/>
      <c r="E4" s="3"/>
      <c r="F4" s="3" t="s">
        <v>33</v>
      </c>
      <c r="G4" s="19">
        <v>5000</v>
      </c>
      <c r="H4" s="3"/>
      <c r="I4" s="3"/>
    </row>
    <row r="5" spans="1:9" ht="12.75">
      <c r="A5" s="4" t="s">
        <v>23</v>
      </c>
      <c r="B5" s="3">
        <v>3632</v>
      </c>
      <c r="C5" s="3">
        <v>5171</v>
      </c>
      <c r="D5" s="3"/>
      <c r="E5" s="3"/>
      <c r="F5" s="3" t="s">
        <v>48</v>
      </c>
      <c r="G5" s="19">
        <v>0</v>
      </c>
      <c r="H5" s="3"/>
      <c r="I5" s="3"/>
    </row>
    <row r="6" spans="1:9" ht="12.75">
      <c r="A6" s="4" t="s">
        <v>96</v>
      </c>
      <c r="B6" s="3">
        <v>3635</v>
      </c>
      <c r="C6" s="3">
        <v>5169</v>
      </c>
      <c r="D6" s="27"/>
      <c r="E6" s="3"/>
      <c r="F6" s="3" t="s">
        <v>99</v>
      </c>
      <c r="G6" s="19">
        <v>100000</v>
      </c>
      <c r="H6" s="3"/>
      <c r="I6" s="3"/>
    </row>
    <row r="7" spans="1:9" ht="12.75">
      <c r="A7" s="4" t="s">
        <v>55</v>
      </c>
      <c r="B7" s="3">
        <v>3721</v>
      </c>
      <c r="C7" s="3">
        <v>5169</v>
      </c>
      <c r="D7" s="3"/>
      <c r="E7" s="3"/>
      <c r="F7" s="3" t="s">
        <v>56</v>
      </c>
      <c r="G7" s="19">
        <v>2000</v>
      </c>
      <c r="H7" s="3"/>
      <c r="I7" s="3"/>
    </row>
    <row r="8" spans="1:9" ht="12.75">
      <c r="A8" s="4"/>
      <c r="B8" s="3">
        <v>3722</v>
      </c>
      <c r="C8" s="3">
        <v>5021</v>
      </c>
      <c r="D8" s="3"/>
      <c r="E8" s="3"/>
      <c r="F8" s="3" t="s">
        <v>33</v>
      </c>
      <c r="G8" s="19">
        <v>4000</v>
      </c>
      <c r="H8" s="3"/>
      <c r="I8" s="3"/>
    </row>
    <row r="9" spans="1:9" ht="12.75">
      <c r="A9" s="4"/>
      <c r="B9" s="3">
        <v>3722</v>
      </c>
      <c r="C9" s="3">
        <v>5039</v>
      </c>
      <c r="D9" s="3"/>
      <c r="E9" s="3"/>
      <c r="F9" s="3" t="s">
        <v>105</v>
      </c>
      <c r="G9" s="19">
        <v>10000</v>
      </c>
      <c r="H9" s="3"/>
      <c r="I9" s="3"/>
    </row>
    <row r="10" spans="1:9" ht="12.75">
      <c r="A10" s="4"/>
      <c r="B10" s="3">
        <v>3722</v>
      </c>
      <c r="C10" s="3">
        <v>5169</v>
      </c>
      <c r="D10" s="3"/>
      <c r="E10" s="3"/>
      <c r="F10" s="3" t="s">
        <v>56</v>
      </c>
      <c r="G10" s="19">
        <v>200000</v>
      </c>
      <c r="H10" s="3"/>
      <c r="I10" s="3"/>
    </row>
    <row r="11" spans="1:9" ht="12.75">
      <c r="A11" s="4" t="s">
        <v>57</v>
      </c>
      <c r="B11" s="3">
        <v>3745</v>
      </c>
      <c r="C11" s="3">
        <v>5021</v>
      </c>
      <c r="D11" s="3"/>
      <c r="E11" s="3"/>
      <c r="F11" s="3" t="s">
        <v>33</v>
      </c>
      <c r="G11" s="19">
        <v>15000</v>
      </c>
      <c r="H11" s="3"/>
      <c r="I11" s="3"/>
    </row>
    <row r="12" spans="1:9" ht="12.75">
      <c r="A12" s="4"/>
      <c r="B12" s="3">
        <v>3745</v>
      </c>
      <c r="C12" s="3">
        <v>5139</v>
      </c>
      <c r="D12" s="3"/>
      <c r="E12" s="3"/>
      <c r="F12" s="3" t="s">
        <v>31</v>
      </c>
      <c r="G12" s="19">
        <v>20000</v>
      </c>
      <c r="H12" s="3"/>
      <c r="I12" s="3"/>
    </row>
    <row r="13" spans="1:9" ht="12.75">
      <c r="A13" s="4"/>
      <c r="B13" s="3">
        <v>3745</v>
      </c>
      <c r="C13" s="3">
        <v>5171</v>
      </c>
      <c r="D13" s="3"/>
      <c r="E13" s="3"/>
      <c r="F13" s="3" t="s">
        <v>81</v>
      </c>
      <c r="G13" s="19">
        <v>8000</v>
      </c>
      <c r="H13" s="3"/>
      <c r="I13" s="3"/>
    </row>
    <row r="14" spans="1:9" ht="12.75">
      <c r="A14" s="4"/>
      <c r="B14" s="3">
        <v>3745</v>
      </c>
      <c r="C14" s="3">
        <v>5175</v>
      </c>
      <c r="D14" s="3"/>
      <c r="E14" s="3"/>
      <c r="F14" s="3" t="s">
        <v>49</v>
      </c>
      <c r="G14" s="19">
        <v>2000</v>
      </c>
      <c r="H14" s="3"/>
      <c r="I14" s="3"/>
    </row>
    <row r="15" spans="1:9" ht="12.75">
      <c r="A15" s="4"/>
      <c r="B15" s="3">
        <v>3745</v>
      </c>
      <c r="C15" s="3">
        <v>5156</v>
      </c>
      <c r="D15" s="3"/>
      <c r="E15" s="3"/>
      <c r="F15" s="3" t="s">
        <v>58</v>
      </c>
      <c r="G15" s="19">
        <v>3000</v>
      </c>
      <c r="H15" s="3"/>
      <c r="I15" s="3"/>
    </row>
    <row r="16" spans="1:9" ht="12.75" hidden="1">
      <c r="A16" s="4" t="s">
        <v>59</v>
      </c>
      <c r="B16" s="3">
        <v>5512</v>
      </c>
      <c r="C16" s="3">
        <v>5021</v>
      </c>
      <c r="D16" s="3"/>
      <c r="E16" s="3"/>
      <c r="F16" s="12" t="s">
        <v>33</v>
      </c>
      <c r="G16" s="19">
        <v>0</v>
      </c>
      <c r="H16" s="3"/>
      <c r="I16" s="3"/>
    </row>
    <row r="17" spans="1:9" ht="12.75">
      <c r="A17" s="4" t="s">
        <v>59</v>
      </c>
      <c r="B17" s="3">
        <v>5512</v>
      </c>
      <c r="C17" s="3">
        <v>5021</v>
      </c>
      <c r="D17" s="3"/>
      <c r="E17" s="3"/>
      <c r="F17" s="3" t="s">
        <v>33</v>
      </c>
      <c r="G17" s="19">
        <v>3000</v>
      </c>
      <c r="H17" s="3"/>
      <c r="I17" s="3"/>
    </row>
    <row r="18" spans="1:9" ht="12.75">
      <c r="A18" s="4" t="s">
        <v>59</v>
      </c>
      <c r="B18" s="3">
        <v>5512</v>
      </c>
      <c r="C18" s="3">
        <v>5136</v>
      </c>
      <c r="D18" s="3"/>
      <c r="E18" s="3"/>
      <c r="F18" s="3" t="s">
        <v>60</v>
      </c>
      <c r="G18" s="19">
        <v>250</v>
      </c>
      <c r="H18" s="3"/>
      <c r="I18" s="3"/>
    </row>
    <row r="19" spans="1:9" ht="12.75" hidden="1">
      <c r="A19" s="4"/>
      <c r="B19" s="3">
        <v>5512</v>
      </c>
      <c r="C19" s="3">
        <v>5175</v>
      </c>
      <c r="D19" s="3"/>
      <c r="E19" s="3"/>
      <c r="F19" s="3" t="s">
        <v>87</v>
      </c>
      <c r="G19" s="19">
        <v>0</v>
      </c>
      <c r="H19" s="3"/>
      <c r="I19" s="3"/>
    </row>
    <row r="20" spans="1:9" ht="12.75">
      <c r="A20" s="4"/>
      <c r="B20" s="3">
        <v>5512</v>
      </c>
      <c r="C20" s="3">
        <v>5139</v>
      </c>
      <c r="D20" s="3"/>
      <c r="E20" s="3"/>
      <c r="F20" s="3" t="s">
        <v>105</v>
      </c>
      <c r="G20" s="19">
        <v>10000</v>
      </c>
      <c r="H20" s="3"/>
      <c r="I20" s="3"/>
    </row>
    <row r="21" spans="1:9" ht="12.75">
      <c r="A21" s="4"/>
      <c r="B21" s="3">
        <v>5512</v>
      </c>
      <c r="C21" s="3">
        <v>5156</v>
      </c>
      <c r="D21" s="3"/>
      <c r="E21" s="3"/>
      <c r="F21" s="3" t="s">
        <v>58</v>
      </c>
      <c r="G21" s="19">
        <v>4000</v>
      </c>
      <c r="H21" s="3"/>
      <c r="I21" s="3"/>
    </row>
    <row r="22" spans="1:9" ht="12.75">
      <c r="A22" s="4"/>
      <c r="B22" s="3">
        <v>5512</v>
      </c>
      <c r="C22" s="3">
        <v>5171</v>
      </c>
      <c r="D22" s="3"/>
      <c r="E22" s="3"/>
      <c r="F22" s="3" t="s">
        <v>30</v>
      </c>
      <c r="G22" s="19">
        <v>3000</v>
      </c>
      <c r="H22" s="3"/>
      <c r="I22" s="3"/>
    </row>
    <row r="23" spans="1:9" ht="12.75">
      <c r="A23" s="4"/>
      <c r="B23" s="3">
        <v>5512</v>
      </c>
      <c r="C23" s="3">
        <v>5175</v>
      </c>
      <c r="D23" s="3"/>
      <c r="E23" s="3"/>
      <c r="F23" s="3" t="s">
        <v>49</v>
      </c>
      <c r="G23" s="19">
        <v>10000</v>
      </c>
      <c r="H23" s="3"/>
      <c r="I23" s="3"/>
    </row>
    <row r="24" spans="1:9" ht="12.75">
      <c r="A24" s="4" t="s">
        <v>61</v>
      </c>
      <c r="B24" s="3">
        <v>6112</v>
      </c>
      <c r="C24" s="3">
        <v>5023</v>
      </c>
      <c r="D24" s="3"/>
      <c r="E24" s="3"/>
      <c r="F24" s="3" t="s">
        <v>62</v>
      </c>
      <c r="G24" s="19">
        <v>320000</v>
      </c>
      <c r="H24" s="3"/>
      <c r="I24" s="3"/>
    </row>
    <row r="25" spans="1:9" ht="12.75">
      <c r="A25" s="4"/>
      <c r="B25" s="3">
        <v>6112</v>
      </c>
      <c r="C25" s="3">
        <v>5162</v>
      </c>
      <c r="D25" s="3"/>
      <c r="E25" s="3"/>
      <c r="F25" s="3" t="s">
        <v>73</v>
      </c>
      <c r="G25" s="19">
        <v>22000</v>
      </c>
      <c r="H25" s="3"/>
      <c r="I25" s="3"/>
    </row>
    <row r="26" spans="1:9" ht="12.75">
      <c r="A26" s="4"/>
      <c r="B26" s="3">
        <v>6112</v>
      </c>
      <c r="C26" s="3">
        <v>5173</v>
      </c>
      <c r="D26" s="3"/>
      <c r="E26" s="3"/>
      <c r="F26" s="3" t="s">
        <v>63</v>
      </c>
      <c r="G26" s="19">
        <v>10000</v>
      </c>
      <c r="H26" s="3"/>
      <c r="I26" s="3"/>
    </row>
    <row r="27" spans="1:9" ht="12.75">
      <c r="A27" s="4" t="s">
        <v>64</v>
      </c>
      <c r="B27" s="3">
        <v>6171</v>
      </c>
      <c r="C27" s="3">
        <v>5011</v>
      </c>
      <c r="D27" s="3"/>
      <c r="E27" s="3"/>
      <c r="F27" s="3" t="s">
        <v>65</v>
      </c>
      <c r="G27" s="19">
        <v>90000</v>
      </c>
      <c r="H27" s="3"/>
      <c r="I27" s="3"/>
    </row>
    <row r="28" spans="1:9" ht="12.75">
      <c r="A28" s="4"/>
      <c r="B28" s="3">
        <v>6171</v>
      </c>
      <c r="C28" s="3">
        <v>5021</v>
      </c>
      <c r="D28" s="3"/>
      <c r="E28" s="3"/>
      <c r="F28" s="3" t="s">
        <v>88</v>
      </c>
      <c r="G28" s="19">
        <v>20000</v>
      </c>
      <c r="H28" s="3"/>
      <c r="I28" s="3"/>
    </row>
    <row r="29" spans="1:9" ht="12.75">
      <c r="A29" s="4"/>
      <c r="B29" s="3">
        <v>6171</v>
      </c>
      <c r="C29" s="3">
        <v>5031</v>
      </c>
      <c r="D29" s="3"/>
      <c r="E29" s="3"/>
      <c r="F29" s="3" t="s">
        <v>66</v>
      </c>
      <c r="G29" s="19">
        <v>20000</v>
      </c>
      <c r="H29" s="3"/>
      <c r="I29" s="3"/>
    </row>
    <row r="30" spans="1:9" ht="12.75">
      <c r="A30" s="4"/>
      <c r="B30" s="3">
        <v>6171</v>
      </c>
      <c r="C30" s="3">
        <v>5032</v>
      </c>
      <c r="D30" s="3"/>
      <c r="E30" s="3"/>
      <c r="F30" s="3" t="s">
        <v>67</v>
      </c>
      <c r="G30" s="19">
        <v>40000</v>
      </c>
      <c r="H30" s="3"/>
      <c r="I30" s="3"/>
    </row>
    <row r="31" spans="1:9" ht="12.75" hidden="1">
      <c r="A31" s="4"/>
      <c r="B31" s="3">
        <v>6171</v>
      </c>
      <c r="C31" s="3">
        <v>5038</v>
      </c>
      <c r="D31" s="3"/>
      <c r="E31" s="3"/>
      <c r="F31" s="3" t="s">
        <v>68</v>
      </c>
      <c r="G31" s="19"/>
      <c r="H31" s="3"/>
      <c r="I31" s="3"/>
    </row>
    <row r="32" spans="1:9" ht="12.75">
      <c r="A32" s="4"/>
      <c r="B32" s="3">
        <v>6171</v>
      </c>
      <c r="C32" s="3">
        <v>5136</v>
      </c>
      <c r="D32" s="3"/>
      <c r="E32" s="3"/>
      <c r="F32" s="3" t="s">
        <v>69</v>
      </c>
      <c r="G32" s="19">
        <v>15000</v>
      </c>
      <c r="H32" s="3"/>
      <c r="I32" s="3"/>
    </row>
    <row r="33" spans="1:9" ht="12.75" hidden="1">
      <c r="A33" s="4"/>
      <c r="B33" s="3">
        <v>6171</v>
      </c>
      <c r="C33" s="3">
        <v>5137</v>
      </c>
      <c r="D33" s="3"/>
      <c r="E33" s="3"/>
      <c r="F33" s="3" t="s">
        <v>70</v>
      </c>
      <c r="G33" s="19">
        <v>0</v>
      </c>
      <c r="H33" s="3"/>
      <c r="I33" s="3"/>
    </row>
    <row r="34" spans="1:9" ht="12.75">
      <c r="A34" s="4"/>
      <c r="B34" s="3">
        <v>6171</v>
      </c>
      <c r="C34" s="3">
        <v>5137</v>
      </c>
      <c r="D34" s="3"/>
      <c r="E34" s="3"/>
      <c r="F34" s="3" t="s">
        <v>106</v>
      </c>
      <c r="G34" s="19">
        <v>10000</v>
      </c>
      <c r="H34" s="3"/>
      <c r="I34" s="3"/>
    </row>
    <row r="35" spans="1:9" ht="12.75">
      <c r="A35" s="4"/>
      <c r="B35" s="3">
        <v>6171</v>
      </c>
      <c r="C35" s="3">
        <v>5139</v>
      </c>
      <c r="D35" s="3"/>
      <c r="E35" s="3"/>
      <c r="F35" s="3" t="s">
        <v>31</v>
      </c>
      <c r="G35" s="19">
        <v>5000</v>
      </c>
      <c r="H35" s="3"/>
      <c r="I35" s="3"/>
    </row>
    <row r="36" spans="1:9" ht="12.75">
      <c r="A36" s="4"/>
      <c r="B36" s="3">
        <v>6171</v>
      </c>
      <c r="C36" s="3">
        <v>5154</v>
      </c>
      <c r="D36" s="3"/>
      <c r="E36" s="3"/>
      <c r="F36" s="3" t="s">
        <v>71</v>
      </c>
      <c r="G36" s="19">
        <v>29000</v>
      </c>
      <c r="H36" s="3"/>
      <c r="I36" s="3"/>
    </row>
    <row r="37" spans="1:9" ht="12.75">
      <c r="A37" s="4"/>
      <c r="B37" s="3">
        <v>6171</v>
      </c>
      <c r="C37" s="3">
        <v>5156</v>
      </c>
      <c r="D37" s="3"/>
      <c r="E37" s="3"/>
      <c r="F37" s="3" t="s">
        <v>58</v>
      </c>
      <c r="G37" s="19">
        <v>2000</v>
      </c>
      <c r="H37" s="3"/>
      <c r="I37" s="3"/>
    </row>
    <row r="38" spans="1:9" ht="12.75">
      <c r="A38" s="4"/>
      <c r="B38" s="3">
        <v>6171</v>
      </c>
      <c r="C38" s="3">
        <v>5161</v>
      </c>
      <c r="D38" s="3"/>
      <c r="E38" s="3"/>
      <c r="F38" s="3" t="s">
        <v>72</v>
      </c>
      <c r="G38" s="19">
        <v>1500</v>
      </c>
      <c r="H38" s="3"/>
      <c r="I38" s="3"/>
    </row>
    <row r="39" spans="1:9" ht="12.75">
      <c r="A39" s="14"/>
      <c r="B39" s="2"/>
      <c r="C39" s="2"/>
      <c r="D39" s="2"/>
      <c r="E39" s="2"/>
      <c r="F39" s="2"/>
      <c r="G39" s="21">
        <f>SUM(G3:G38)</f>
        <v>1853370</v>
      </c>
      <c r="H39" s="2"/>
      <c r="I39" s="2"/>
    </row>
    <row r="40" spans="1:9" ht="12.75">
      <c r="A40" s="5"/>
      <c r="B40" s="5"/>
      <c r="C40" s="5"/>
      <c r="D40" s="5"/>
      <c r="E40" s="5"/>
      <c r="F40" s="5"/>
      <c r="G40" s="22"/>
      <c r="H40" s="5"/>
      <c r="I40" s="5"/>
    </row>
    <row r="41" spans="1:9" ht="12.75">
      <c r="A41" s="5"/>
      <c r="B41" s="5"/>
      <c r="C41" s="5"/>
      <c r="D41" s="5"/>
      <c r="E41" s="5"/>
      <c r="F41" s="5"/>
      <c r="G41" s="22"/>
      <c r="H41" s="5"/>
      <c r="I41" s="5"/>
    </row>
    <row r="42" spans="1:9" ht="12.75">
      <c r="A42" s="5"/>
      <c r="B42" s="5"/>
      <c r="C42" s="5"/>
      <c r="D42" s="5"/>
      <c r="E42" s="5"/>
      <c r="F42" s="5"/>
      <c r="G42" s="22"/>
      <c r="H42" s="5"/>
      <c r="I42" s="5"/>
    </row>
    <row r="43" spans="1:9" ht="12.75">
      <c r="A43" s="5"/>
      <c r="B43" s="5"/>
      <c r="C43" s="5"/>
      <c r="D43" s="5"/>
      <c r="E43" s="5"/>
      <c r="F43" s="5"/>
      <c r="G43" s="22"/>
      <c r="H43" s="5"/>
      <c r="I43" s="5"/>
    </row>
    <row r="44" spans="1:7" ht="12.75">
      <c r="A44" s="36"/>
      <c r="B44" s="5"/>
      <c r="C44" s="5"/>
      <c r="D44" s="29"/>
      <c r="E44" s="5"/>
      <c r="F44" s="5"/>
      <c r="G44" s="22"/>
    </row>
    <row r="45" spans="1:7" ht="12.75">
      <c r="A45" s="5"/>
      <c r="B45" s="5"/>
      <c r="C45" s="5"/>
      <c r="D45" s="5"/>
      <c r="E45" s="5"/>
      <c r="F45" s="5"/>
      <c r="G45" s="22"/>
    </row>
  </sheetData>
  <sheetProtection/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7.57421875" style="0" customWidth="1"/>
    <col min="2" max="2" width="14.57421875" style="0" customWidth="1"/>
    <col min="3" max="3" width="12.28125" style="0" customWidth="1"/>
    <col min="4" max="4" width="5.28125" style="0" customWidth="1"/>
    <col min="5" max="5" width="5.140625" style="0" customWidth="1"/>
    <col min="6" max="6" width="30.8515625" style="0" customWidth="1"/>
    <col min="7" max="7" width="14.57421875" style="16" customWidth="1"/>
    <col min="8" max="8" width="14.140625" style="0" customWidth="1"/>
    <col min="9" max="9" width="12.140625" style="0" customWidth="1"/>
  </cols>
  <sheetData>
    <row r="2" spans="4:9" ht="12.75">
      <c r="D2" s="6" t="s">
        <v>111</v>
      </c>
      <c r="E2" s="6"/>
      <c r="F2" s="6"/>
      <c r="I2" t="s">
        <v>77</v>
      </c>
    </row>
    <row r="3" ht="18" customHeight="1"/>
    <row r="4" spans="1:9" ht="19.5" customHeight="1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1" t="s">
        <v>6</v>
      </c>
      <c r="G4" s="17" t="s">
        <v>7</v>
      </c>
      <c r="H4" s="1" t="s">
        <v>8</v>
      </c>
      <c r="I4" s="1" t="s">
        <v>9</v>
      </c>
    </row>
    <row r="5" spans="1:9" ht="12.75">
      <c r="A5" s="13" t="s">
        <v>78</v>
      </c>
      <c r="B5" s="13" t="s">
        <v>78</v>
      </c>
      <c r="C5" s="3"/>
      <c r="D5" s="3"/>
      <c r="E5" s="3"/>
      <c r="F5" s="3"/>
      <c r="G5" s="18">
        <f>'rozpočet výdaje2'!G39</f>
        <v>1853370</v>
      </c>
      <c r="H5" s="3"/>
      <c r="I5" s="3"/>
    </row>
    <row r="6" spans="1:9" ht="12.75">
      <c r="A6" s="4"/>
      <c r="B6" s="3">
        <v>6171</v>
      </c>
      <c r="C6" s="3">
        <v>5162</v>
      </c>
      <c r="D6" s="3"/>
      <c r="E6" s="3"/>
      <c r="F6" s="3" t="s">
        <v>73</v>
      </c>
      <c r="G6" s="19">
        <v>100000</v>
      </c>
      <c r="H6" s="3"/>
      <c r="I6" s="3"/>
    </row>
    <row r="7" spans="1:9" s="10" customFormat="1" ht="12.75">
      <c r="A7" s="11"/>
      <c r="B7" s="3">
        <v>6171</v>
      </c>
      <c r="C7" s="9">
        <v>5163</v>
      </c>
      <c r="D7" s="9"/>
      <c r="E7" s="9"/>
      <c r="F7" s="9" t="s">
        <v>74</v>
      </c>
      <c r="G7" s="20">
        <v>8000</v>
      </c>
      <c r="H7" s="9"/>
      <c r="I7" s="9"/>
    </row>
    <row r="8" spans="1:9" s="10" customFormat="1" ht="12.75">
      <c r="A8" s="11"/>
      <c r="B8" s="3">
        <v>6171</v>
      </c>
      <c r="C8" s="9">
        <v>5167</v>
      </c>
      <c r="D8" s="9"/>
      <c r="E8" s="9"/>
      <c r="F8" s="3" t="s">
        <v>89</v>
      </c>
      <c r="G8" s="20">
        <v>5000</v>
      </c>
      <c r="H8" s="9"/>
      <c r="I8" s="9"/>
    </row>
    <row r="9" spans="1:9" s="10" customFormat="1" ht="12.75">
      <c r="A9" s="11"/>
      <c r="B9" s="3">
        <v>6171</v>
      </c>
      <c r="C9" s="9">
        <v>5168</v>
      </c>
      <c r="D9" s="9"/>
      <c r="E9" s="9"/>
      <c r="F9" s="9" t="s">
        <v>75</v>
      </c>
      <c r="G9" s="20">
        <v>12000</v>
      </c>
      <c r="H9" s="9"/>
      <c r="I9" s="9"/>
    </row>
    <row r="10" spans="1:9" s="10" customFormat="1" ht="12.75">
      <c r="A10" s="11"/>
      <c r="B10" s="3">
        <v>6171</v>
      </c>
      <c r="C10" s="9">
        <v>5169</v>
      </c>
      <c r="D10" s="9"/>
      <c r="E10" s="9"/>
      <c r="F10" s="12" t="s">
        <v>34</v>
      </c>
      <c r="G10" s="20">
        <v>10000</v>
      </c>
      <c r="H10" s="9"/>
      <c r="I10" s="9"/>
    </row>
    <row r="11" spans="1:9" s="10" customFormat="1" ht="12.75">
      <c r="A11" s="11"/>
      <c r="B11" s="3">
        <v>6171</v>
      </c>
      <c r="C11" s="3">
        <v>5171</v>
      </c>
      <c r="D11" s="3"/>
      <c r="E11" s="3"/>
      <c r="F11" s="3" t="s">
        <v>30</v>
      </c>
      <c r="G11" s="20">
        <v>5000</v>
      </c>
      <c r="H11" s="9"/>
      <c r="I11" s="9"/>
    </row>
    <row r="12" spans="1:9" s="10" customFormat="1" ht="12.75">
      <c r="A12" s="4" t="s">
        <v>64</v>
      </c>
      <c r="B12" s="3">
        <v>6171</v>
      </c>
      <c r="C12" s="3">
        <v>5175</v>
      </c>
      <c r="D12" s="3"/>
      <c r="E12" s="3"/>
      <c r="F12" s="3" t="s">
        <v>49</v>
      </c>
      <c r="G12" s="19">
        <v>2000</v>
      </c>
      <c r="H12" s="9"/>
      <c r="I12" s="9"/>
    </row>
    <row r="13" spans="1:9" s="10" customFormat="1" ht="12.75">
      <c r="A13" s="4"/>
      <c r="B13" s="3">
        <v>6171</v>
      </c>
      <c r="C13" s="3">
        <v>5222</v>
      </c>
      <c r="D13" s="3"/>
      <c r="E13" s="3"/>
      <c r="F13" s="3" t="s">
        <v>100</v>
      </c>
      <c r="G13" s="19">
        <v>7000</v>
      </c>
      <c r="H13" s="9"/>
      <c r="I13" s="9"/>
    </row>
    <row r="14" spans="1:9" s="10" customFormat="1" ht="12.75">
      <c r="A14" s="4"/>
      <c r="B14" s="3">
        <v>6171</v>
      </c>
      <c r="C14" s="3">
        <v>5361</v>
      </c>
      <c r="D14" s="3"/>
      <c r="E14" s="3"/>
      <c r="F14" s="3" t="s">
        <v>107</v>
      </c>
      <c r="G14" s="19">
        <v>2000</v>
      </c>
      <c r="H14" s="9"/>
      <c r="I14" s="9"/>
    </row>
    <row r="15" spans="1:9" s="10" customFormat="1" ht="12.75">
      <c r="A15" s="4"/>
      <c r="B15" s="3">
        <v>6171</v>
      </c>
      <c r="C15" s="3">
        <v>5362</v>
      </c>
      <c r="D15" s="3"/>
      <c r="E15" s="3"/>
      <c r="F15" s="3" t="s">
        <v>39</v>
      </c>
      <c r="G15" s="19">
        <v>2000</v>
      </c>
      <c r="H15" s="9"/>
      <c r="I15" s="9"/>
    </row>
    <row r="16" spans="1:9" ht="12.75">
      <c r="A16" s="4" t="s">
        <v>108</v>
      </c>
      <c r="B16" s="3">
        <v>6320</v>
      </c>
      <c r="C16" s="3">
        <v>5163</v>
      </c>
      <c r="D16" s="3"/>
      <c r="E16" s="3"/>
      <c r="F16" s="3" t="s">
        <v>109</v>
      </c>
      <c r="G16" s="19">
        <v>4000</v>
      </c>
      <c r="H16" s="3"/>
      <c r="I16" s="3"/>
    </row>
    <row r="17" spans="1:9" ht="12.75">
      <c r="A17" s="4"/>
      <c r="B17" s="3"/>
      <c r="C17" s="3"/>
      <c r="D17" s="3"/>
      <c r="E17" s="3"/>
      <c r="F17" s="3"/>
      <c r="G17" s="19"/>
      <c r="H17" s="3"/>
      <c r="I17" s="3"/>
    </row>
    <row r="18" spans="1:9" ht="12.75">
      <c r="A18" s="4"/>
      <c r="B18" s="3"/>
      <c r="C18" s="3"/>
      <c r="D18" s="3"/>
      <c r="E18" s="3"/>
      <c r="F18" s="3"/>
      <c r="G18" s="19"/>
      <c r="H18" s="3"/>
      <c r="I18" s="3"/>
    </row>
    <row r="19" spans="1:9" ht="12.75">
      <c r="A19" s="4"/>
      <c r="B19" s="3"/>
      <c r="C19" s="3"/>
      <c r="D19" s="3"/>
      <c r="E19" s="3"/>
      <c r="F19" s="3"/>
      <c r="G19" s="19"/>
      <c r="H19" s="3"/>
      <c r="I19" s="3"/>
    </row>
    <row r="20" spans="1:9" ht="12.75">
      <c r="A20" s="4"/>
      <c r="B20" s="3"/>
      <c r="C20" s="3"/>
      <c r="D20" s="3"/>
      <c r="E20" s="3"/>
      <c r="F20" s="3"/>
      <c r="G20" s="19"/>
      <c r="H20" s="3"/>
      <c r="I20" s="3"/>
    </row>
    <row r="21" spans="1:9" ht="12.75">
      <c r="A21" s="4"/>
      <c r="B21" s="3"/>
      <c r="C21" s="3"/>
      <c r="D21" s="3"/>
      <c r="E21" s="3"/>
      <c r="F21" s="3"/>
      <c r="G21" s="19"/>
      <c r="H21" s="3"/>
      <c r="I21" s="3"/>
    </row>
    <row r="22" spans="1:9" ht="12.75">
      <c r="A22" s="4"/>
      <c r="B22" s="3"/>
      <c r="C22" s="3"/>
      <c r="D22" s="3"/>
      <c r="E22" s="3"/>
      <c r="F22" s="3"/>
      <c r="G22" s="19"/>
      <c r="H22" s="3"/>
      <c r="I22" s="3"/>
    </row>
    <row r="23" spans="1:9" ht="12.75">
      <c r="A23" s="4"/>
      <c r="B23" s="3"/>
      <c r="C23" s="3"/>
      <c r="D23" s="3"/>
      <c r="E23" s="3"/>
      <c r="F23" s="3"/>
      <c r="G23" s="19"/>
      <c r="H23" s="3"/>
      <c r="I23" s="3"/>
    </row>
    <row r="24" spans="1:9" ht="12.75">
      <c r="A24" s="4"/>
      <c r="B24" s="3"/>
      <c r="C24" s="3"/>
      <c r="D24" s="3"/>
      <c r="E24" s="3"/>
      <c r="F24" s="3"/>
      <c r="G24" s="19"/>
      <c r="H24" s="3"/>
      <c r="I24" s="3"/>
    </row>
    <row r="25" spans="1:9" ht="12.75">
      <c r="A25" s="4"/>
      <c r="B25" s="3"/>
      <c r="C25" s="3"/>
      <c r="D25" s="3"/>
      <c r="E25" s="3"/>
      <c r="F25" s="3"/>
      <c r="G25" s="19"/>
      <c r="H25" s="3"/>
      <c r="I25" s="3"/>
    </row>
    <row r="26" spans="1:9" ht="12.75">
      <c r="A26" s="4"/>
      <c r="B26" s="3"/>
      <c r="C26" s="3"/>
      <c r="D26" s="3"/>
      <c r="E26" s="3"/>
      <c r="F26" s="3"/>
      <c r="G26" s="19"/>
      <c r="H26" s="3"/>
      <c r="I26" s="3"/>
    </row>
    <row r="27" spans="1:9" ht="12.75">
      <c r="A27" s="4"/>
      <c r="B27" s="3"/>
      <c r="C27" s="3"/>
      <c r="D27" s="3"/>
      <c r="E27" s="3"/>
      <c r="F27" s="3"/>
      <c r="G27" s="19"/>
      <c r="H27" s="3"/>
      <c r="I27" s="3"/>
    </row>
    <row r="28" spans="1:9" ht="12.75">
      <c r="A28" s="4"/>
      <c r="B28" s="3"/>
      <c r="C28" s="3"/>
      <c r="D28" s="3"/>
      <c r="E28" s="3"/>
      <c r="F28" s="3"/>
      <c r="G28" s="19"/>
      <c r="H28" s="3"/>
      <c r="I28" s="3"/>
    </row>
    <row r="29" spans="1:9" ht="12.75">
      <c r="A29" s="4"/>
      <c r="B29" s="3"/>
      <c r="C29" s="3"/>
      <c r="D29" s="3"/>
      <c r="E29" s="3"/>
      <c r="F29" s="3"/>
      <c r="G29" s="19"/>
      <c r="H29" s="3"/>
      <c r="I29" s="3"/>
    </row>
    <row r="30" spans="1:9" ht="12.75">
      <c r="A30" s="4"/>
      <c r="B30" s="3"/>
      <c r="C30" s="3"/>
      <c r="D30" s="3"/>
      <c r="E30" s="3"/>
      <c r="F30" s="3"/>
      <c r="G30" s="19"/>
      <c r="H30" s="3"/>
      <c r="I30" s="3"/>
    </row>
    <row r="31" spans="1:9" s="10" customFormat="1" ht="12.75">
      <c r="A31" s="11"/>
      <c r="B31" s="3"/>
      <c r="C31" s="9"/>
      <c r="D31" s="9"/>
      <c r="E31" s="9"/>
      <c r="F31" s="9"/>
      <c r="G31" s="20"/>
      <c r="H31" s="9"/>
      <c r="I31" s="9"/>
    </row>
    <row r="32" spans="1:9" ht="12.75">
      <c r="A32" s="15" t="s">
        <v>76</v>
      </c>
      <c r="B32" s="8"/>
      <c r="C32" s="8"/>
      <c r="D32" s="8"/>
      <c r="E32" s="8"/>
      <c r="F32" s="8"/>
      <c r="G32" s="23">
        <f>SUM(G5:G31)</f>
        <v>2010370</v>
      </c>
      <c r="H32" s="8"/>
      <c r="I32" s="8"/>
    </row>
    <row r="33" spans="1:9" ht="12.75">
      <c r="A33" s="5"/>
      <c r="B33" s="5"/>
      <c r="C33" s="5"/>
      <c r="D33" s="5"/>
      <c r="E33" s="5"/>
      <c r="F33" s="5"/>
      <c r="G33" s="22"/>
      <c r="H33" s="5"/>
      <c r="I33" s="5"/>
    </row>
    <row r="34" spans="1:9" ht="12.75">
      <c r="A34" s="5"/>
      <c r="B34" s="5"/>
      <c r="C34" s="5"/>
      <c r="D34" s="5"/>
      <c r="E34" s="5"/>
      <c r="F34" s="5"/>
      <c r="G34" s="22"/>
      <c r="H34" s="5"/>
      <c r="I34" s="5"/>
    </row>
    <row r="35" spans="1:9" ht="12.75">
      <c r="A35" s="5"/>
      <c r="B35" s="5"/>
      <c r="C35" s="5"/>
      <c r="D35" s="5"/>
      <c r="E35" s="5"/>
      <c r="F35" s="5"/>
      <c r="G35" s="22"/>
      <c r="H35" s="5"/>
      <c r="I35" s="5"/>
    </row>
    <row r="36" spans="1:9" ht="12.75">
      <c r="A36" s="5"/>
      <c r="B36" s="5"/>
      <c r="C36" s="5"/>
      <c r="D36" s="5"/>
      <c r="E36" s="5"/>
      <c r="F36" s="5"/>
      <c r="G36" s="22"/>
      <c r="H36" s="5"/>
      <c r="I36" s="5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